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Sean\Documents\"/>
    </mc:Choice>
  </mc:AlternateContent>
  <xr:revisionPtr revIDLastSave="0" documentId="13_ncr:1_{31500EC5-F5AF-4B8D-94DB-09AC579CE5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talogue Submission Template" sheetId="2" r:id="rId1"/>
    <sheet name="Replenishment Part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</calcChain>
</file>

<file path=xl/sharedStrings.xml><?xml version="1.0" encoding="utf-8"?>
<sst xmlns="http://schemas.openxmlformats.org/spreadsheetml/2006/main" count="132" uniqueCount="98">
  <si>
    <t>Min Order Qty</t>
  </si>
  <si>
    <t>Normal Cost</t>
  </si>
  <si>
    <t>Supplier Name:</t>
  </si>
  <si>
    <t>Conference Special</t>
  </si>
  <si>
    <t>Product Image</t>
  </si>
  <si>
    <t>Order Qty</t>
  </si>
  <si>
    <t>Product Description</t>
  </si>
  <si>
    <r>
      <rPr>
        <b/>
        <sz val="18"/>
        <color theme="1"/>
        <rFont val="Calibri"/>
        <family val="2"/>
        <scheme val="minor"/>
      </rPr>
      <t>TRADESMART INDUSTRIAL GROUP: 2020 TRADESHOW SPECIALS</t>
    </r>
    <r>
      <rPr>
        <b/>
        <sz val="15"/>
        <color theme="1"/>
        <rFont val="Calibri"/>
        <family val="2"/>
        <scheme val="minor"/>
      </rPr>
      <t xml:space="preserve"> </t>
    </r>
  </si>
  <si>
    <t>Start1 Kit</t>
  </si>
  <si>
    <t>various</t>
  </si>
  <si>
    <t>10% off</t>
  </si>
  <si>
    <t>any</t>
  </si>
  <si>
    <t>N/A</t>
  </si>
  <si>
    <t>Start1 Replenishment Parts  
(List of all parts attached on separate tab)</t>
  </si>
  <si>
    <t>PART No.</t>
  </si>
  <si>
    <t>Description</t>
  </si>
  <si>
    <t>QTY</t>
  </si>
  <si>
    <r>
      <rPr>
        <b/>
        <sz val="9"/>
        <rFont val="Trebuchet MS"/>
        <family val="2"/>
      </rPr>
      <t>BASE</t>
    </r>
  </si>
  <si>
    <r>
      <rPr>
        <b/>
        <sz val="9"/>
        <rFont val="Trebuchet MS"/>
        <family val="2"/>
      </rPr>
      <t>Base</t>
    </r>
  </si>
  <si>
    <t>Dealer price</t>
  </si>
  <si>
    <t>Dealer Price</t>
  </si>
  <si>
    <t>Tradeshow
Discount</t>
  </si>
  <si>
    <r>
      <rPr>
        <b/>
        <sz val="9"/>
        <rFont val="Trebuchet MS"/>
        <family val="2"/>
      </rPr>
      <t>EACH</t>
    </r>
  </si>
  <si>
    <r>
      <rPr>
        <b/>
        <sz val="9"/>
        <rFont val="Trebuchet MS"/>
        <family val="2"/>
      </rPr>
      <t>Total</t>
    </r>
  </si>
  <si>
    <r>
      <rPr>
        <sz val="9"/>
        <rFont val="Arial"/>
        <family val="2"/>
      </rPr>
      <t>M172M8</t>
    </r>
  </si>
  <si>
    <r>
      <rPr>
        <sz val="9"/>
        <rFont val="Arial"/>
        <family val="2"/>
      </rPr>
      <t>Bonded Buffer Female</t>
    </r>
  </si>
  <si>
    <t>M173M10</t>
  </si>
  <si>
    <r>
      <rPr>
        <sz val="9"/>
        <rFont val="Arial"/>
        <family val="2"/>
      </rPr>
      <t>Conical Buffer M10 FF</t>
    </r>
  </si>
  <si>
    <r>
      <rPr>
        <sz val="9"/>
        <rFont val="Arial"/>
        <family val="2"/>
      </rPr>
      <t>M176</t>
    </r>
  </si>
  <si>
    <r>
      <rPr>
        <sz val="9"/>
        <rFont val="Arial"/>
        <family val="2"/>
      </rPr>
      <t>Bonded Buffer</t>
    </r>
  </si>
  <si>
    <t>M111135</t>
  </si>
  <si>
    <r>
      <rPr>
        <sz val="9"/>
        <rFont val="Arial"/>
        <family val="2"/>
      </rPr>
      <t>Conflex Small 35 Duro</t>
    </r>
  </si>
  <si>
    <t>M111145</t>
  </si>
  <si>
    <r>
      <rPr>
        <sz val="9"/>
        <rFont val="Arial"/>
        <family val="2"/>
      </rPr>
      <t>Conflex Small 45 Duro</t>
    </r>
  </si>
  <si>
    <t>M111155</t>
  </si>
  <si>
    <r>
      <rPr>
        <sz val="9"/>
        <rFont val="Arial"/>
        <family val="2"/>
      </rPr>
      <t>Conflex Small 55 Duro</t>
    </r>
  </si>
  <si>
    <t>M111165</t>
  </si>
  <si>
    <r>
      <rPr>
        <sz val="9"/>
        <rFont val="Arial"/>
        <family val="2"/>
      </rPr>
      <t>Conflex Small 65 Duro</t>
    </r>
  </si>
  <si>
    <t>M111235</t>
  </si>
  <si>
    <r>
      <rPr>
        <sz val="9"/>
        <rFont val="Arial"/>
        <family val="2"/>
      </rPr>
      <t>Conflex Medium 35 Duro</t>
    </r>
  </si>
  <si>
    <t>M111235NM12-RED</t>
  </si>
  <si>
    <r>
      <rPr>
        <sz val="9"/>
        <rFont val="Arial"/>
        <family val="2"/>
      </rPr>
      <t>Conflex Mount</t>
    </r>
  </si>
  <si>
    <t>M111245</t>
  </si>
  <si>
    <r>
      <rPr>
        <sz val="9"/>
        <rFont val="Arial"/>
        <family val="2"/>
      </rPr>
      <t>Conflex Medium 45 Duro</t>
    </r>
  </si>
  <si>
    <t>M111255</t>
  </si>
  <si>
    <r>
      <rPr>
        <sz val="9"/>
        <rFont val="Arial"/>
        <family val="2"/>
      </rPr>
      <t>Conflex Medium 55 Duro</t>
    </r>
  </si>
  <si>
    <t>M111255NM12-GRN</t>
  </si>
  <si>
    <t>M111265</t>
  </si>
  <si>
    <r>
      <rPr>
        <sz val="9"/>
        <rFont val="Arial"/>
        <family val="2"/>
      </rPr>
      <t>Conflex Medium 65 Duro</t>
    </r>
  </si>
  <si>
    <t>M111265NM12-GRY</t>
  </si>
  <si>
    <t>M11040</t>
  </si>
  <si>
    <r>
      <rPr>
        <sz val="9"/>
        <rFont val="Arial"/>
        <family val="2"/>
      </rPr>
      <t>Flange Isolator</t>
    </r>
  </si>
  <si>
    <t>M11050</t>
  </si>
  <si>
    <t>M11060</t>
  </si>
  <si>
    <t>M11440</t>
  </si>
  <si>
    <t>M11450</t>
  </si>
  <si>
    <t>M11460</t>
  </si>
  <si>
    <t>M14040</t>
  </si>
  <si>
    <t>M14050</t>
  </si>
  <si>
    <t>M14060</t>
  </si>
  <si>
    <t>M14080</t>
  </si>
  <si>
    <t>M13950</t>
  </si>
  <si>
    <t>M13960</t>
  </si>
  <si>
    <t>M13970</t>
  </si>
  <si>
    <t>FHS9K</t>
  </si>
  <si>
    <r>
      <rPr>
        <sz val="9"/>
        <rFont val="Arial"/>
        <family val="2"/>
      </rPr>
      <t>Flexistrap 230mm (With hooks)</t>
    </r>
  </si>
  <si>
    <t>FHS15K</t>
  </si>
  <si>
    <r>
      <rPr>
        <sz val="9"/>
        <rFont val="Arial"/>
        <family val="2"/>
      </rPr>
      <t>Flexistrap 380mm (With hooks)</t>
    </r>
  </si>
  <si>
    <t>FHS24K</t>
  </si>
  <si>
    <r>
      <rPr>
        <sz val="9"/>
        <rFont val="Arial"/>
        <family val="2"/>
      </rPr>
      <t>Flexistrap 610mm (With hooks)</t>
    </r>
  </si>
  <si>
    <t>FHS31K</t>
  </si>
  <si>
    <r>
      <rPr>
        <sz val="9"/>
        <rFont val="Arial"/>
        <family val="2"/>
      </rPr>
      <t>Flexistrap 785mm (With hooks)</t>
    </r>
  </si>
  <si>
    <t>M10252040</t>
  </si>
  <si>
    <r>
      <rPr>
        <sz val="9"/>
        <rFont val="Arial"/>
        <family val="2"/>
      </rPr>
      <t>Cushion Connector</t>
    </r>
  </si>
  <si>
    <t>M10252055</t>
  </si>
  <si>
    <t>M10253040</t>
  </si>
  <si>
    <t>M10253055</t>
  </si>
  <si>
    <t>M10302040</t>
  </si>
  <si>
    <t>M10302055</t>
  </si>
  <si>
    <t>M10303040</t>
  </si>
  <si>
    <t>M10303055</t>
  </si>
  <si>
    <t>M10304040</t>
  </si>
  <si>
    <t>M10304055</t>
  </si>
  <si>
    <t>M10403040</t>
  </si>
  <si>
    <t>M10403055</t>
  </si>
  <si>
    <t>M10404040</t>
  </si>
  <si>
    <t>M10404055</t>
  </si>
  <si>
    <t>M10503540</t>
  </si>
  <si>
    <t>M10503555</t>
  </si>
  <si>
    <t>M10504540</t>
  </si>
  <si>
    <t>M10504555</t>
  </si>
  <si>
    <t>M6M6</t>
  </si>
  <si>
    <r>
      <rPr>
        <sz val="9"/>
        <rFont val="Arial"/>
        <family val="2"/>
      </rPr>
      <t>Stud M6 x M6</t>
    </r>
  </si>
  <si>
    <t>M8M8</t>
  </si>
  <si>
    <r>
      <rPr>
        <sz val="9"/>
        <rFont val="Arial"/>
        <family val="2"/>
      </rPr>
      <t>Stud M8 x M8</t>
    </r>
  </si>
  <si>
    <t>M10M10</t>
  </si>
  <si>
    <r>
      <rPr>
        <sz val="9"/>
        <rFont val="Arial"/>
        <family val="2"/>
      </rPr>
      <t>Stud M10 x M10</t>
    </r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</si>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</sst>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\$\ 0.00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9"/>
      <name val="Arial"/>
      <family val="2"/>
    </font>
    <font>
      <b/>
      <sz val="9"/>
      <name val="Trebuchet MS"/>
      <family val="2"/>
    </font>
    <font>
      <b/>
      <sz val="9"/>
      <color rgb="FF000000"/>
      <name val="Trebuchet MS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E1EEDA"/>
      </patternFill>
    </fill>
    <fill>
      <patternFill patternType="solid">
        <fgColor rgb="FFDDEBF7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7" fillId="2" borderId="28" applyNumberFormat="0" applyAlignment="0" applyProtection="0"/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right" vertical="center" wrapText="1" indent="4"/>
      <protection locked="0"/>
    </xf>
    <xf numFmtId="0" fontId="4" fillId="0" borderId="5" xfId="0" applyFont="1" applyFill="1" applyBorder="1" applyAlignment="1" applyProtection="1">
      <alignment horizontal="right" vertical="center" wrapText="1" indent="4"/>
      <protection locked="0"/>
    </xf>
    <xf numFmtId="0" fontId="4" fillId="0" borderId="1" xfId="0" applyFont="1" applyFill="1" applyBorder="1" applyAlignment="1" applyProtection="1">
      <alignment horizontal="right" vertical="center" wrapText="1" indent="4"/>
      <protection locked="0"/>
    </xf>
    <xf numFmtId="0" fontId="4" fillId="0" borderId="12" xfId="0" applyFont="1" applyFill="1" applyBorder="1" applyAlignment="1" applyProtection="1">
      <alignment horizontal="right" vertical="center" wrapText="1" indent="4"/>
      <protection locked="0"/>
    </xf>
    <xf numFmtId="0" fontId="4" fillId="0" borderId="0" xfId="0" applyFont="1" applyFill="1" applyBorder="1" applyAlignment="1" applyProtection="1">
      <alignment horizontal="right" vertical="center" wrapText="1" indent="4"/>
      <protection locked="0"/>
    </xf>
    <xf numFmtId="0" fontId="4" fillId="0" borderId="10" xfId="0" applyFont="1" applyFill="1" applyBorder="1" applyAlignment="1" applyProtection="1">
      <alignment horizontal="right" vertical="center" wrapText="1" indent="4"/>
      <protection locked="0"/>
    </xf>
    <xf numFmtId="0" fontId="4" fillId="0" borderId="6" xfId="0" applyFont="1" applyFill="1" applyBorder="1" applyAlignment="1" applyProtection="1">
      <alignment horizontal="right" vertical="center" wrapText="1" indent="4"/>
      <protection locked="0"/>
    </xf>
    <xf numFmtId="0" fontId="4" fillId="0" borderId="7" xfId="0" applyFont="1" applyFill="1" applyBorder="1" applyAlignment="1" applyProtection="1">
      <alignment horizontal="right" vertical="center" wrapText="1" indent="4"/>
      <protection locked="0"/>
    </xf>
    <xf numFmtId="0" fontId="4" fillId="0" borderId="2" xfId="0" applyFont="1" applyFill="1" applyBorder="1" applyAlignment="1" applyProtection="1">
      <alignment horizontal="right" vertical="center" wrapText="1" indent="4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wrapText="1"/>
      <protection locked="0"/>
    </xf>
    <xf numFmtId="0" fontId="0" fillId="0" borderId="20" xfId="0" applyFont="1" applyFill="1" applyBorder="1" applyAlignment="1" applyProtection="1">
      <alignment horizontal="center" wrapText="1"/>
      <protection locked="0"/>
    </xf>
    <xf numFmtId="0" fontId="0" fillId="0" borderId="22" xfId="0" applyFont="1" applyFill="1" applyBorder="1" applyAlignment="1" applyProtection="1">
      <alignment horizontal="center" wrapText="1"/>
      <protection locked="0"/>
    </xf>
    <xf numFmtId="0" fontId="0" fillId="0" borderId="16" xfId="0" applyFont="1" applyFill="1" applyBorder="1" applyAlignment="1" applyProtection="1">
      <alignment horizontal="center" wrapText="1"/>
      <protection locked="0"/>
    </xf>
    <xf numFmtId="0" fontId="0" fillId="0" borderId="17" xfId="0" applyFont="1" applyFill="1" applyBorder="1" applyAlignment="1" applyProtection="1">
      <alignment horizontal="center" wrapText="1"/>
      <protection locked="0"/>
    </xf>
    <xf numFmtId="0" fontId="0" fillId="0" borderId="11" xfId="0" applyFont="1" applyFill="1" applyBorder="1" applyAlignment="1" applyProtection="1">
      <alignment horizontal="center" wrapText="1"/>
      <protection locked="0"/>
    </xf>
    <xf numFmtId="44" fontId="0" fillId="0" borderId="16" xfId="1" applyFont="1" applyFill="1" applyBorder="1" applyAlignment="1" applyProtection="1">
      <alignment horizontal="center" wrapText="1"/>
      <protection locked="0"/>
    </xf>
    <xf numFmtId="44" fontId="0" fillId="0" borderId="17" xfId="1" applyFont="1" applyFill="1" applyBorder="1" applyAlignment="1" applyProtection="1">
      <alignment horizontal="center" wrapText="1"/>
      <protection locked="0"/>
    </xf>
    <xf numFmtId="44" fontId="0" fillId="0" borderId="11" xfId="1" applyFont="1" applyFill="1" applyBorder="1" applyAlignment="1" applyProtection="1">
      <alignment horizontal="center" wrapText="1"/>
      <protection locked="0"/>
    </xf>
    <xf numFmtId="0" fontId="0" fillId="0" borderId="21" xfId="0" applyFont="1" applyFill="1" applyBorder="1" applyAlignment="1" applyProtection="1">
      <alignment horizontal="center" wrapText="1"/>
      <protection locked="0"/>
    </xf>
    <xf numFmtId="0" fontId="0" fillId="0" borderId="23" xfId="0" applyFont="1" applyFill="1" applyBorder="1" applyAlignment="1" applyProtection="1">
      <alignment horizontal="center" wrapText="1"/>
      <protection locked="0"/>
    </xf>
    <xf numFmtId="44" fontId="0" fillId="0" borderId="23" xfId="1" applyFont="1" applyFill="1" applyBorder="1" applyAlignment="1" applyProtection="1">
      <alignment horizontal="center" wrapText="1"/>
      <protection locked="0"/>
    </xf>
    <xf numFmtId="44" fontId="0" fillId="0" borderId="24" xfId="1" applyFont="1" applyFill="1" applyBorder="1" applyAlignment="1" applyProtection="1">
      <alignment horizontal="center" wrapText="1"/>
      <protection locked="0"/>
    </xf>
    <xf numFmtId="44" fontId="0" fillId="0" borderId="25" xfId="1" applyFont="1" applyFill="1" applyBorder="1" applyAlignment="1" applyProtection="1">
      <alignment horizontal="center" wrapText="1"/>
      <protection locked="0"/>
    </xf>
    <xf numFmtId="44" fontId="0" fillId="0" borderId="27" xfId="1" applyFont="1" applyFill="1" applyBorder="1" applyAlignment="1" applyProtection="1">
      <alignment horizontal="center" wrapText="1"/>
      <protection locked="0"/>
    </xf>
    <xf numFmtId="44" fontId="0" fillId="0" borderId="26" xfId="1" applyFont="1" applyFill="1" applyBorder="1" applyAlignment="1" applyProtection="1">
      <alignment horizont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6" fontId="0" fillId="0" borderId="16" xfId="1" applyNumberFormat="1" applyFont="1" applyFill="1" applyBorder="1" applyAlignment="1" applyProtection="1">
      <alignment horizontal="center" vertical="center" wrapText="1"/>
      <protection locked="0"/>
    </xf>
    <xf numFmtId="44" fontId="0" fillId="0" borderId="24" xfId="1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44" fontId="0" fillId="0" borderId="17" xfId="1" applyFont="1" applyFill="1" applyBorder="1" applyAlignment="1" applyProtection="1">
      <alignment horizontal="center" vertical="center" wrapText="1"/>
      <protection locked="0"/>
    </xf>
    <xf numFmtId="44" fontId="0" fillId="0" borderId="25" xfId="1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44" fontId="0" fillId="0" borderId="11" xfId="1" applyFont="1" applyFill="1" applyBorder="1" applyAlignment="1" applyProtection="1">
      <alignment horizontal="center" vertical="center" wrapText="1"/>
      <protection locked="0"/>
    </xf>
    <xf numFmtId="44" fontId="0" fillId="0" borderId="26" xfId="1" applyFont="1" applyFill="1" applyBorder="1" applyAlignment="1" applyProtection="1">
      <alignment horizontal="center" vertical="center" wrapText="1"/>
      <protection locked="0"/>
    </xf>
    <xf numFmtId="44" fontId="0" fillId="0" borderId="16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/>
    </xf>
    <xf numFmtId="0" fontId="10" fillId="0" borderId="0" xfId="3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textRotation="90"/>
    </xf>
    <xf numFmtId="0" fontId="13" fillId="0" borderId="29" xfId="0" applyFont="1" applyBorder="1" applyAlignment="1">
      <alignment horizontal="left" vertical="top" wrapText="1" indent="4"/>
    </xf>
    <xf numFmtId="0" fontId="13" fillId="0" borderId="30" xfId="0" applyFont="1" applyBorder="1" applyAlignment="1">
      <alignment horizontal="center" vertical="top" wrapText="1"/>
    </xf>
    <xf numFmtId="0" fontId="14" fillId="3" borderId="30" xfId="0" applyFont="1" applyFill="1" applyBorder="1" applyAlignment="1">
      <alignment horizontal="right" vertical="top" wrapText="1" indent="1"/>
    </xf>
    <xf numFmtId="0" fontId="14" fillId="3" borderId="30" xfId="0" applyFont="1" applyFill="1" applyBorder="1" applyAlignment="1">
      <alignment horizontal="left" vertical="top" wrapText="1" indent="2"/>
    </xf>
    <xf numFmtId="0" fontId="8" fillId="5" borderId="16" xfId="2" applyFont="1" applyFill="1" applyBorder="1" applyAlignment="1">
      <alignment horizontal="center" vertical="top"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11" fillId="0" borderId="30" xfId="0" applyFont="1" applyBorder="1" applyAlignment="1">
      <alignment horizontal="left" wrapText="1"/>
    </xf>
    <xf numFmtId="0" fontId="14" fillId="4" borderId="30" xfId="0" applyFont="1" applyFill="1" applyBorder="1" applyAlignment="1">
      <alignment horizontal="center" vertical="top" wrapText="1"/>
    </xf>
    <xf numFmtId="0" fontId="16" fillId="0" borderId="29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1" fontId="17" fillId="0" borderId="30" xfId="0" applyNumberFormat="1" applyFont="1" applyBorder="1" applyAlignment="1">
      <alignment horizontal="center" vertical="top" shrinkToFit="1"/>
    </xf>
    <xf numFmtId="164" fontId="15" fillId="3" borderId="30" xfId="0" applyNumberFormat="1" applyFont="1" applyFill="1" applyBorder="1" applyAlignment="1">
      <alignment horizontal="right" vertical="top" indent="1" shrinkToFit="1"/>
    </xf>
    <xf numFmtId="164" fontId="15" fillId="3" borderId="30" xfId="0" applyNumberFormat="1" applyFont="1" applyFill="1" applyBorder="1" applyAlignment="1">
      <alignment horizontal="left" vertical="top" indent="1" shrinkToFit="1"/>
    </xf>
    <xf numFmtId="164" fontId="15" fillId="4" borderId="30" xfId="0" applyNumberFormat="1" applyFont="1" applyFill="1" applyBorder="1" applyAlignment="1">
      <alignment horizontal="center" vertical="top" shrinkToFit="1"/>
    </xf>
    <xf numFmtId="44" fontId="18" fillId="6" borderId="3" xfId="1" applyFont="1" applyFill="1" applyBorder="1" applyAlignment="1">
      <alignment horizontal="center" vertical="top"/>
    </xf>
    <xf numFmtId="165" fontId="0" fillId="0" borderId="24" xfId="1" applyNumberFormat="1" applyFont="1" applyFill="1" applyBorder="1" applyAlignment="1" applyProtection="1">
      <alignment horizontal="center" vertical="center" wrapText="1"/>
      <protection locked="0"/>
    </xf>
    <xf numFmtId="165" fontId="0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0" fillId="0" borderId="26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Currency" xfId="1" builtinId="4"/>
    <cellStyle name="Hyperlink" xfId="3" builtinId="8"/>
    <cellStyle name="Input" xfId="2" builtinId="20"/>
    <cellStyle name="Normal" xfId="0" builtinId="0"/>
  </cellStyles>
  <dxfs count="2"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28574</xdr:rowOff>
    </xdr:from>
    <xdr:to>
      <xdr:col>1</xdr:col>
      <xdr:colOff>199014</xdr:colOff>
      <xdr:row>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28574"/>
          <a:ext cx="1585855" cy="6286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76199</xdr:rowOff>
    </xdr:from>
    <xdr:to>
      <xdr:col>1</xdr:col>
      <xdr:colOff>0</xdr:colOff>
      <xdr:row>10</xdr:row>
      <xdr:rowOff>1389082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05590B-2D30-4FE7-AD7B-CE3AADA80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9"/>
          <a:ext cx="1400175" cy="2074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8564" cy="857021"/>
    <xdr:pic>
      <xdr:nvPicPr>
        <xdr:cNvPr id="2" name="image1.jpeg">
          <a:extLst>
            <a:ext uri="{FF2B5EF4-FFF2-40B4-BE49-F238E27FC236}">
              <a16:creationId xmlns:a16="http://schemas.microsoft.com/office/drawing/2014/main" id="{F754B60C-1922-4380-9765-44463D2AC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8564" cy="85702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18564" cy="857021"/>
    <xdr:pic>
      <xdr:nvPicPr>
        <xdr:cNvPr id="3" name="image1.jpeg">
          <a:extLst>
            <a:ext uri="{FF2B5EF4-FFF2-40B4-BE49-F238E27FC236}">
              <a16:creationId xmlns:a16="http://schemas.microsoft.com/office/drawing/2014/main" id="{D06D84E6-89D0-446D-BC69-1501E04D3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8564" cy="85702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Normal="100" workbookViewId="0">
      <selection activeCell="F7" sqref="F7:F11"/>
    </sheetView>
  </sheetViews>
  <sheetFormatPr defaultColWidth="9.140625" defaultRowHeight="15" x14ac:dyDescent="0.25"/>
  <cols>
    <col min="1" max="1" width="21" style="1" customWidth="1"/>
    <col min="2" max="2" width="48" style="1" customWidth="1"/>
    <col min="3" max="3" width="13.140625" style="2" customWidth="1"/>
    <col min="4" max="4" width="16.140625" style="1" customWidth="1"/>
    <col min="5" max="5" width="15.85546875" style="1" customWidth="1"/>
    <col min="6" max="6" width="12.5703125" style="1" customWidth="1"/>
    <col min="7" max="16384" width="9.140625" style="1"/>
  </cols>
  <sheetData>
    <row r="1" spans="1:6" ht="18" customHeight="1" x14ac:dyDescent="0.25">
      <c r="A1" s="8" t="s">
        <v>7</v>
      </c>
      <c r="B1" s="9"/>
      <c r="C1" s="9"/>
      <c r="D1" s="9"/>
      <c r="E1" s="9"/>
      <c r="F1" s="10"/>
    </row>
    <row r="2" spans="1:6" ht="18" customHeight="1" x14ac:dyDescent="0.25">
      <c r="A2" s="11"/>
      <c r="B2" s="12"/>
      <c r="C2" s="12"/>
      <c r="D2" s="12"/>
      <c r="E2" s="12"/>
      <c r="F2" s="13"/>
    </row>
    <row r="3" spans="1:6" ht="18" customHeight="1" thickBot="1" x14ac:dyDescent="0.3">
      <c r="A3" s="14"/>
      <c r="B3" s="15"/>
      <c r="C3" s="15"/>
      <c r="D3" s="15"/>
      <c r="E3" s="15"/>
      <c r="F3" s="16"/>
    </row>
    <row r="4" spans="1:6" ht="18" customHeight="1" x14ac:dyDescent="0.25">
      <c r="A4" s="6" t="s">
        <v>2</v>
      </c>
      <c r="B4" s="17"/>
      <c r="C4" s="18"/>
      <c r="D4" s="18"/>
      <c r="E4" s="18"/>
      <c r="F4" s="19"/>
    </row>
    <row r="5" spans="1:6" ht="18" customHeight="1" thickBot="1" x14ac:dyDescent="0.3">
      <c r="A5" s="7"/>
      <c r="B5" s="20"/>
      <c r="C5" s="21"/>
      <c r="D5" s="21"/>
      <c r="E5" s="21"/>
      <c r="F5" s="22"/>
    </row>
    <row r="6" spans="1:6" ht="31.5" customHeight="1" x14ac:dyDescent="0.25">
      <c r="A6" s="4" t="s">
        <v>4</v>
      </c>
      <c r="B6" s="3" t="s">
        <v>6</v>
      </c>
      <c r="C6" s="3" t="s">
        <v>0</v>
      </c>
      <c r="D6" s="3" t="s">
        <v>1</v>
      </c>
      <c r="E6" s="3" t="s">
        <v>3</v>
      </c>
      <c r="F6" s="5" t="s">
        <v>5</v>
      </c>
    </row>
    <row r="7" spans="1:6" x14ac:dyDescent="0.25">
      <c r="A7" s="23"/>
      <c r="B7" s="39" t="s">
        <v>8</v>
      </c>
      <c r="C7" s="39">
        <v>1</v>
      </c>
      <c r="D7" s="40">
        <v>3865</v>
      </c>
      <c r="E7" s="40">
        <v>2890</v>
      </c>
      <c r="F7" s="69">
        <v>1</v>
      </c>
    </row>
    <row r="8" spans="1:6" x14ac:dyDescent="0.25">
      <c r="A8" s="24"/>
      <c r="B8" s="42"/>
      <c r="C8" s="42"/>
      <c r="D8" s="43"/>
      <c r="E8" s="43"/>
      <c r="F8" s="70"/>
    </row>
    <row r="9" spans="1:6" x14ac:dyDescent="0.25">
      <c r="A9" s="24"/>
      <c r="B9" s="42"/>
      <c r="C9" s="42"/>
      <c r="D9" s="43"/>
      <c r="E9" s="43"/>
      <c r="F9" s="70"/>
    </row>
    <row r="10" spans="1:6" x14ac:dyDescent="0.25">
      <c r="A10" s="24"/>
      <c r="B10" s="42"/>
      <c r="C10" s="42"/>
      <c r="D10" s="43"/>
      <c r="E10" s="43"/>
      <c r="F10" s="70"/>
    </row>
    <row r="11" spans="1:6" ht="117.75" customHeight="1" x14ac:dyDescent="0.25">
      <c r="A11" s="32"/>
      <c r="B11" s="45"/>
      <c r="C11" s="45"/>
      <c r="D11" s="46"/>
      <c r="E11" s="46"/>
      <c r="F11" s="71"/>
    </row>
    <row r="12" spans="1:6" x14ac:dyDescent="0.25">
      <c r="A12" s="39" t="s">
        <v>12</v>
      </c>
      <c r="B12" s="39" t="s">
        <v>13</v>
      </c>
      <c r="C12" s="39" t="s">
        <v>11</v>
      </c>
      <c r="D12" s="48" t="s">
        <v>9</v>
      </c>
      <c r="E12" s="48" t="s">
        <v>10</v>
      </c>
      <c r="F12" s="41" t="s">
        <v>11</v>
      </c>
    </row>
    <row r="13" spans="1:6" x14ac:dyDescent="0.25">
      <c r="A13" s="42"/>
      <c r="B13" s="42"/>
      <c r="C13" s="42"/>
      <c r="D13" s="43"/>
      <c r="E13" s="43"/>
      <c r="F13" s="44"/>
    </row>
    <row r="14" spans="1:6" x14ac:dyDescent="0.25">
      <c r="A14" s="42"/>
      <c r="B14" s="42"/>
      <c r="C14" s="42"/>
      <c r="D14" s="43"/>
      <c r="E14" s="43"/>
      <c r="F14" s="44"/>
    </row>
    <row r="15" spans="1:6" x14ac:dyDescent="0.25">
      <c r="A15" s="42"/>
      <c r="B15" s="42"/>
      <c r="C15" s="42"/>
      <c r="D15" s="43"/>
      <c r="E15" s="43"/>
      <c r="F15" s="44"/>
    </row>
    <row r="16" spans="1:6" x14ac:dyDescent="0.25">
      <c r="A16" s="45"/>
      <c r="B16" s="45"/>
      <c r="C16" s="45"/>
      <c r="D16" s="46"/>
      <c r="E16" s="46"/>
      <c r="F16" s="47"/>
    </row>
    <row r="17" spans="1:6" x14ac:dyDescent="0.25">
      <c r="A17" s="23"/>
      <c r="B17" s="26"/>
      <c r="C17" s="26"/>
      <c r="D17" s="29"/>
      <c r="E17" s="29"/>
      <c r="F17" s="35"/>
    </row>
    <row r="18" spans="1:6" x14ac:dyDescent="0.25">
      <c r="A18" s="24"/>
      <c r="B18" s="27"/>
      <c r="C18" s="27"/>
      <c r="D18" s="30"/>
      <c r="E18" s="30"/>
      <c r="F18" s="36"/>
    </row>
    <row r="19" spans="1:6" x14ac:dyDescent="0.25">
      <c r="A19" s="24"/>
      <c r="B19" s="27"/>
      <c r="C19" s="27"/>
      <c r="D19" s="30"/>
      <c r="E19" s="30"/>
      <c r="F19" s="36"/>
    </row>
    <row r="20" spans="1:6" x14ac:dyDescent="0.25">
      <c r="A20" s="24"/>
      <c r="B20" s="27"/>
      <c r="C20" s="27"/>
      <c r="D20" s="30"/>
      <c r="E20" s="30"/>
      <c r="F20" s="36"/>
    </row>
    <row r="21" spans="1:6" x14ac:dyDescent="0.25">
      <c r="A21" s="32"/>
      <c r="B21" s="28"/>
      <c r="C21" s="28"/>
      <c r="D21" s="31"/>
      <c r="E21" s="31"/>
      <c r="F21" s="38"/>
    </row>
    <row r="22" spans="1:6" x14ac:dyDescent="0.25">
      <c r="A22" s="23"/>
      <c r="B22" s="26"/>
      <c r="C22" s="26"/>
      <c r="D22" s="29"/>
      <c r="E22" s="29"/>
      <c r="F22" s="35"/>
    </row>
    <row r="23" spans="1:6" x14ac:dyDescent="0.25">
      <c r="A23" s="24"/>
      <c r="B23" s="27"/>
      <c r="C23" s="27"/>
      <c r="D23" s="30"/>
      <c r="E23" s="30"/>
      <c r="F23" s="36"/>
    </row>
    <row r="24" spans="1:6" x14ac:dyDescent="0.25">
      <c r="A24" s="24"/>
      <c r="B24" s="27"/>
      <c r="C24" s="27"/>
      <c r="D24" s="30"/>
      <c r="E24" s="30"/>
      <c r="F24" s="36"/>
    </row>
    <row r="25" spans="1:6" x14ac:dyDescent="0.25">
      <c r="A25" s="24"/>
      <c r="B25" s="27"/>
      <c r="C25" s="27"/>
      <c r="D25" s="30"/>
      <c r="E25" s="30"/>
      <c r="F25" s="36"/>
    </row>
    <row r="26" spans="1:6" x14ac:dyDescent="0.25">
      <c r="A26" s="32"/>
      <c r="B26" s="28"/>
      <c r="C26" s="28"/>
      <c r="D26" s="31"/>
      <c r="E26" s="31"/>
      <c r="F26" s="38"/>
    </row>
    <row r="27" spans="1:6" x14ac:dyDescent="0.25">
      <c r="A27" s="23"/>
      <c r="B27" s="26"/>
      <c r="C27" s="26"/>
      <c r="D27" s="29"/>
      <c r="E27" s="29"/>
      <c r="F27" s="35"/>
    </row>
    <row r="28" spans="1:6" x14ac:dyDescent="0.25">
      <c r="A28" s="24"/>
      <c r="B28" s="27"/>
      <c r="C28" s="27"/>
      <c r="D28" s="30"/>
      <c r="E28" s="30"/>
      <c r="F28" s="36"/>
    </row>
    <row r="29" spans="1:6" x14ac:dyDescent="0.25">
      <c r="A29" s="24"/>
      <c r="B29" s="27"/>
      <c r="C29" s="27"/>
      <c r="D29" s="30"/>
      <c r="E29" s="30"/>
      <c r="F29" s="36"/>
    </row>
    <row r="30" spans="1:6" x14ac:dyDescent="0.25">
      <c r="A30" s="24"/>
      <c r="B30" s="27"/>
      <c r="C30" s="27"/>
      <c r="D30" s="30"/>
      <c r="E30" s="30"/>
      <c r="F30" s="36"/>
    </row>
    <row r="31" spans="1:6" x14ac:dyDescent="0.25">
      <c r="A31" s="32"/>
      <c r="B31" s="28"/>
      <c r="C31" s="28"/>
      <c r="D31" s="31"/>
      <c r="E31" s="31"/>
      <c r="F31" s="38"/>
    </row>
    <row r="32" spans="1:6" x14ac:dyDescent="0.25">
      <c r="A32" s="23"/>
      <c r="B32" s="26"/>
      <c r="C32" s="26"/>
      <c r="D32" s="29"/>
      <c r="E32" s="29"/>
      <c r="F32" s="35"/>
    </row>
    <row r="33" spans="1:6" x14ac:dyDescent="0.25">
      <c r="A33" s="24"/>
      <c r="B33" s="27"/>
      <c r="C33" s="27"/>
      <c r="D33" s="30"/>
      <c r="E33" s="30"/>
      <c r="F33" s="36"/>
    </row>
    <row r="34" spans="1:6" x14ac:dyDescent="0.25">
      <c r="A34" s="24"/>
      <c r="B34" s="27"/>
      <c r="C34" s="27"/>
      <c r="D34" s="30"/>
      <c r="E34" s="30"/>
      <c r="F34" s="36"/>
    </row>
    <row r="35" spans="1:6" x14ac:dyDescent="0.25">
      <c r="A35" s="24"/>
      <c r="B35" s="27"/>
      <c r="C35" s="27"/>
      <c r="D35" s="30"/>
      <c r="E35" s="30"/>
      <c r="F35" s="36"/>
    </row>
    <row r="36" spans="1:6" ht="15.75" thickBot="1" x14ac:dyDescent="0.3">
      <c r="A36" s="25"/>
      <c r="B36" s="33"/>
      <c r="C36" s="33"/>
      <c r="D36" s="34"/>
      <c r="E36" s="34"/>
      <c r="F36" s="37"/>
    </row>
  </sheetData>
  <mergeCells count="39">
    <mergeCell ref="F32:F36"/>
    <mergeCell ref="F7:F11"/>
    <mergeCell ref="F12:F16"/>
    <mergeCell ref="F17:F21"/>
    <mergeCell ref="F22:F26"/>
    <mergeCell ref="F27:F31"/>
    <mergeCell ref="B17:B21"/>
    <mergeCell ref="C17:C21"/>
    <mergeCell ref="D17:D21"/>
    <mergeCell ref="E17:E21"/>
    <mergeCell ref="B32:B36"/>
    <mergeCell ref="C32:C36"/>
    <mergeCell ref="D32:D36"/>
    <mergeCell ref="E32:E36"/>
    <mergeCell ref="B27:B31"/>
    <mergeCell ref="C27:C31"/>
    <mergeCell ref="D27:D31"/>
    <mergeCell ref="E27:E31"/>
    <mergeCell ref="A27:A31"/>
    <mergeCell ref="B22:B26"/>
    <mergeCell ref="C22:C26"/>
    <mergeCell ref="D22:D26"/>
    <mergeCell ref="E22:E26"/>
    <mergeCell ref="A4:A5"/>
    <mergeCell ref="A1:F3"/>
    <mergeCell ref="B4:F5"/>
    <mergeCell ref="A32:A36"/>
    <mergeCell ref="B7:B11"/>
    <mergeCell ref="C7:C11"/>
    <mergeCell ref="D7:D11"/>
    <mergeCell ref="E7:E11"/>
    <mergeCell ref="B12:B16"/>
    <mergeCell ref="C12:C16"/>
    <mergeCell ref="D12:D16"/>
    <mergeCell ref="E12:E16"/>
    <mergeCell ref="A7:A11"/>
    <mergeCell ref="A12:A16"/>
    <mergeCell ref="A17:A21"/>
    <mergeCell ref="A22:A2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2" orientation="landscape" horizontalDpi="4294967293" verticalDpi="4294967293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F8B8-8140-48D6-84D9-6FD31CC3AF4C}">
  <dimension ref="A1:H55"/>
  <sheetViews>
    <sheetView workbookViewId="0">
      <selection activeCell="K10" sqref="K10"/>
    </sheetView>
  </sheetViews>
  <sheetFormatPr defaultRowHeight="15" x14ac:dyDescent="0.25"/>
  <cols>
    <col min="1" max="1" width="18.7109375" customWidth="1"/>
    <col min="2" max="2" width="25.5703125" customWidth="1"/>
    <col min="8" max="8" width="11.42578125" customWidth="1"/>
  </cols>
  <sheetData>
    <row r="1" spans="1:8" ht="73.5" customHeight="1" x14ac:dyDescent="0.25">
      <c r="A1" s="49"/>
      <c r="B1" s="50"/>
      <c r="C1" s="51"/>
      <c r="D1" s="49"/>
      <c r="E1" s="49"/>
      <c r="F1" s="49"/>
      <c r="G1" s="49"/>
      <c r="H1" s="52"/>
    </row>
    <row r="2" spans="1:8" ht="45" x14ac:dyDescent="0.25">
      <c r="A2" s="53" t="s">
        <v>14</v>
      </c>
      <c r="B2" s="54" t="s">
        <v>15</v>
      </c>
      <c r="C2" s="54" t="s">
        <v>16</v>
      </c>
      <c r="D2" s="55" t="s">
        <v>17</v>
      </c>
      <c r="E2" s="55" t="s">
        <v>18</v>
      </c>
      <c r="F2" s="55" t="s">
        <v>19</v>
      </c>
      <c r="G2" s="55" t="s">
        <v>20</v>
      </c>
      <c r="H2" s="57" t="s">
        <v>21</v>
      </c>
    </row>
    <row r="3" spans="1:8" x14ac:dyDescent="0.25">
      <c r="A3" s="58"/>
      <c r="B3" s="59"/>
      <c r="C3" s="60"/>
      <c r="D3" s="55" t="s">
        <v>22</v>
      </c>
      <c r="E3" s="56" t="s">
        <v>23</v>
      </c>
      <c r="F3" s="61" t="s">
        <v>22</v>
      </c>
      <c r="G3" s="61" t="s">
        <v>23</v>
      </c>
      <c r="H3" s="57" t="s">
        <v>97</v>
      </c>
    </row>
    <row r="4" spans="1:8" x14ac:dyDescent="0.25">
      <c r="A4" s="62" t="s">
        <v>24</v>
      </c>
      <c r="B4" s="63" t="s">
        <v>25</v>
      </c>
      <c r="C4" s="64">
        <v>4</v>
      </c>
      <c r="D4" s="65">
        <v>24.31</v>
      </c>
      <c r="E4" s="66">
        <v>97.24</v>
      </c>
      <c r="F4" s="67">
        <v>16.287700000000001</v>
      </c>
      <c r="G4" s="67">
        <v>65.150800000000004</v>
      </c>
      <c r="H4" s="68">
        <f>F4-(F4*10%)</f>
        <v>14.658930000000002</v>
      </c>
    </row>
    <row r="5" spans="1:8" x14ac:dyDescent="0.25">
      <c r="A5" s="62" t="s">
        <v>26</v>
      </c>
      <c r="B5" s="63" t="s">
        <v>27</v>
      </c>
      <c r="C5" s="64">
        <v>4</v>
      </c>
      <c r="D5" s="65">
        <v>26.36</v>
      </c>
      <c r="E5" s="66">
        <v>105.44</v>
      </c>
      <c r="F5" s="67">
        <v>17.661200000000001</v>
      </c>
      <c r="G5" s="67">
        <v>70.644800000000004</v>
      </c>
      <c r="H5" s="68">
        <f t="shared" ref="H5:H55" si="0">F5-(F5*10%)</f>
        <v>15.89508</v>
      </c>
    </row>
    <row r="6" spans="1:8" x14ac:dyDescent="0.25">
      <c r="A6" s="62" t="s">
        <v>28</v>
      </c>
      <c r="B6" s="63" t="s">
        <v>29</v>
      </c>
      <c r="C6" s="64">
        <v>4</v>
      </c>
      <c r="D6" s="65">
        <v>63.85</v>
      </c>
      <c r="E6" s="66">
        <v>255.4</v>
      </c>
      <c r="F6" s="67">
        <v>42.779500000000006</v>
      </c>
      <c r="G6" s="67">
        <v>171.11800000000002</v>
      </c>
      <c r="H6" s="68">
        <f t="shared" si="0"/>
        <v>38.501550000000009</v>
      </c>
    </row>
    <row r="7" spans="1:8" x14ac:dyDescent="0.25">
      <c r="A7" s="62" t="s">
        <v>30</v>
      </c>
      <c r="B7" s="63" t="s">
        <v>31</v>
      </c>
      <c r="C7" s="64">
        <v>4</v>
      </c>
      <c r="D7" s="65">
        <v>11.8</v>
      </c>
      <c r="E7" s="66">
        <v>47.2</v>
      </c>
      <c r="F7" s="67">
        <v>7.9060000000000006</v>
      </c>
      <c r="G7" s="67">
        <v>31.624000000000002</v>
      </c>
      <c r="H7" s="68">
        <f t="shared" si="0"/>
        <v>7.1154000000000002</v>
      </c>
    </row>
    <row r="8" spans="1:8" x14ac:dyDescent="0.25">
      <c r="A8" s="62" t="s">
        <v>32</v>
      </c>
      <c r="B8" s="63" t="s">
        <v>33</v>
      </c>
      <c r="C8" s="64">
        <v>4</v>
      </c>
      <c r="D8" s="65">
        <v>11.8</v>
      </c>
      <c r="E8" s="66">
        <v>47.2</v>
      </c>
      <c r="F8" s="67">
        <v>7.9060000000000006</v>
      </c>
      <c r="G8" s="67">
        <v>31.624000000000002</v>
      </c>
      <c r="H8" s="68">
        <f t="shared" si="0"/>
        <v>7.1154000000000002</v>
      </c>
    </row>
    <row r="9" spans="1:8" x14ac:dyDescent="0.25">
      <c r="A9" s="62" t="s">
        <v>34</v>
      </c>
      <c r="B9" s="63" t="s">
        <v>35</v>
      </c>
      <c r="C9" s="64">
        <v>4</v>
      </c>
      <c r="D9" s="65">
        <v>11.8</v>
      </c>
      <c r="E9" s="66">
        <v>47.2</v>
      </c>
      <c r="F9" s="67">
        <v>7.9060000000000006</v>
      </c>
      <c r="G9" s="67">
        <v>31.624000000000002</v>
      </c>
      <c r="H9" s="68">
        <f t="shared" si="0"/>
        <v>7.1154000000000002</v>
      </c>
    </row>
    <row r="10" spans="1:8" x14ac:dyDescent="0.25">
      <c r="A10" s="62" t="s">
        <v>36</v>
      </c>
      <c r="B10" s="63" t="s">
        <v>37</v>
      </c>
      <c r="C10" s="64">
        <v>4</v>
      </c>
      <c r="D10" s="65">
        <v>11.8</v>
      </c>
      <c r="E10" s="66">
        <v>47.2</v>
      </c>
      <c r="F10" s="67">
        <v>7.9060000000000006</v>
      </c>
      <c r="G10" s="67">
        <v>31.624000000000002</v>
      </c>
      <c r="H10" s="68">
        <f t="shared" si="0"/>
        <v>7.1154000000000002</v>
      </c>
    </row>
    <row r="11" spans="1:8" x14ac:dyDescent="0.25">
      <c r="A11" s="62" t="s">
        <v>38</v>
      </c>
      <c r="B11" s="63" t="s">
        <v>39</v>
      </c>
      <c r="C11" s="64">
        <v>4</v>
      </c>
      <c r="D11" s="65">
        <v>15.8</v>
      </c>
      <c r="E11" s="66">
        <v>63.2</v>
      </c>
      <c r="F11" s="67">
        <v>10.586</v>
      </c>
      <c r="G11" s="67">
        <v>42.344000000000001</v>
      </c>
      <c r="H11" s="68">
        <f t="shared" si="0"/>
        <v>9.5274000000000001</v>
      </c>
    </row>
    <row r="12" spans="1:8" x14ac:dyDescent="0.25">
      <c r="A12" s="62" t="s">
        <v>40</v>
      </c>
      <c r="B12" s="63" t="s">
        <v>41</v>
      </c>
      <c r="C12" s="64">
        <v>4</v>
      </c>
      <c r="D12" s="65">
        <v>17.28</v>
      </c>
      <c r="E12" s="66">
        <v>69.12</v>
      </c>
      <c r="F12" s="67">
        <v>11.577600000000002</v>
      </c>
      <c r="G12" s="67">
        <v>46.310400000000008</v>
      </c>
      <c r="H12" s="68">
        <f t="shared" si="0"/>
        <v>10.419840000000002</v>
      </c>
    </row>
    <row r="13" spans="1:8" x14ac:dyDescent="0.25">
      <c r="A13" s="62" t="s">
        <v>42</v>
      </c>
      <c r="B13" s="63" t="s">
        <v>43</v>
      </c>
      <c r="C13" s="64">
        <v>4</v>
      </c>
      <c r="D13" s="65">
        <v>15.8</v>
      </c>
      <c r="E13" s="66">
        <v>63.2</v>
      </c>
      <c r="F13" s="67">
        <v>10.586</v>
      </c>
      <c r="G13" s="67">
        <v>42.344000000000001</v>
      </c>
      <c r="H13" s="68">
        <f t="shared" si="0"/>
        <v>9.5274000000000001</v>
      </c>
    </row>
    <row r="14" spans="1:8" x14ac:dyDescent="0.25">
      <c r="A14" s="62" t="s">
        <v>44</v>
      </c>
      <c r="B14" s="63" t="s">
        <v>45</v>
      </c>
      <c r="C14" s="64">
        <v>4</v>
      </c>
      <c r="D14" s="65">
        <v>15.8</v>
      </c>
      <c r="E14" s="66">
        <v>63.2</v>
      </c>
      <c r="F14" s="67">
        <v>10.586</v>
      </c>
      <c r="G14" s="67">
        <v>42.344000000000001</v>
      </c>
      <c r="H14" s="68">
        <f t="shared" si="0"/>
        <v>9.5274000000000001</v>
      </c>
    </row>
    <row r="15" spans="1:8" x14ac:dyDescent="0.25">
      <c r="A15" s="62" t="s">
        <v>46</v>
      </c>
      <c r="B15" s="63" t="s">
        <v>41</v>
      </c>
      <c r="C15" s="64">
        <v>4</v>
      </c>
      <c r="D15" s="65">
        <v>17.28</v>
      </c>
      <c r="E15" s="66">
        <v>69.12</v>
      </c>
      <c r="F15" s="67">
        <v>11.577600000000002</v>
      </c>
      <c r="G15" s="67">
        <v>46.310400000000008</v>
      </c>
      <c r="H15" s="68">
        <f t="shared" si="0"/>
        <v>10.419840000000002</v>
      </c>
    </row>
    <row r="16" spans="1:8" x14ac:dyDescent="0.25">
      <c r="A16" s="62" t="s">
        <v>47</v>
      </c>
      <c r="B16" s="63" t="s">
        <v>48</v>
      </c>
      <c r="C16" s="64">
        <v>4</v>
      </c>
      <c r="D16" s="65">
        <v>15.8</v>
      </c>
      <c r="E16" s="66">
        <v>63.2</v>
      </c>
      <c r="F16" s="67">
        <v>10.586</v>
      </c>
      <c r="G16" s="67">
        <v>42.344000000000001</v>
      </c>
      <c r="H16" s="68">
        <f t="shared" si="0"/>
        <v>9.5274000000000001</v>
      </c>
    </row>
    <row r="17" spans="1:8" x14ac:dyDescent="0.25">
      <c r="A17" s="62" t="s">
        <v>49</v>
      </c>
      <c r="B17" s="63" t="s">
        <v>41</v>
      </c>
      <c r="C17" s="64">
        <v>4</v>
      </c>
      <c r="D17" s="65">
        <v>15.8</v>
      </c>
      <c r="E17" s="66">
        <v>63.2</v>
      </c>
      <c r="F17" s="67">
        <v>10.586</v>
      </c>
      <c r="G17" s="67">
        <v>42.344000000000001</v>
      </c>
      <c r="H17" s="68">
        <f t="shared" si="0"/>
        <v>9.5274000000000001</v>
      </c>
    </row>
    <row r="18" spans="1:8" x14ac:dyDescent="0.25">
      <c r="A18" s="62" t="s">
        <v>50</v>
      </c>
      <c r="B18" s="63" t="s">
        <v>51</v>
      </c>
      <c r="C18" s="64">
        <v>4</v>
      </c>
      <c r="D18" s="65">
        <v>25.59</v>
      </c>
      <c r="E18" s="66">
        <v>102.36</v>
      </c>
      <c r="F18" s="67">
        <v>17.145300000000002</v>
      </c>
      <c r="G18" s="67">
        <v>68.58120000000001</v>
      </c>
      <c r="H18" s="68">
        <f t="shared" si="0"/>
        <v>15.430770000000003</v>
      </c>
    </row>
    <row r="19" spans="1:8" x14ac:dyDescent="0.25">
      <c r="A19" s="62" t="s">
        <v>52</v>
      </c>
      <c r="B19" s="63" t="s">
        <v>51</v>
      </c>
      <c r="C19" s="64">
        <v>4</v>
      </c>
      <c r="D19" s="65">
        <v>25.59</v>
      </c>
      <c r="E19" s="66">
        <v>102.36</v>
      </c>
      <c r="F19" s="67">
        <v>17.145300000000002</v>
      </c>
      <c r="G19" s="67">
        <v>68.58120000000001</v>
      </c>
      <c r="H19" s="68">
        <f t="shared" si="0"/>
        <v>15.430770000000003</v>
      </c>
    </row>
    <row r="20" spans="1:8" x14ac:dyDescent="0.25">
      <c r="A20" s="62" t="s">
        <v>53</v>
      </c>
      <c r="B20" s="63" t="s">
        <v>51</v>
      </c>
      <c r="C20" s="64">
        <v>4</v>
      </c>
      <c r="D20" s="65">
        <v>25.59</v>
      </c>
      <c r="E20" s="66">
        <v>102.36</v>
      </c>
      <c r="F20" s="67">
        <v>17.145300000000002</v>
      </c>
      <c r="G20" s="67">
        <v>68.58120000000001</v>
      </c>
      <c r="H20" s="68">
        <f t="shared" si="0"/>
        <v>15.430770000000003</v>
      </c>
    </row>
    <row r="21" spans="1:8" x14ac:dyDescent="0.25">
      <c r="A21" s="62" t="s">
        <v>54</v>
      </c>
      <c r="B21" s="63" t="s">
        <v>51</v>
      </c>
      <c r="C21" s="64">
        <v>4</v>
      </c>
      <c r="D21" s="65">
        <v>35.56</v>
      </c>
      <c r="E21" s="66">
        <v>142.24</v>
      </c>
      <c r="F21" s="67">
        <v>23.825200000000002</v>
      </c>
      <c r="G21" s="67">
        <v>95.30080000000001</v>
      </c>
      <c r="H21" s="68">
        <f t="shared" si="0"/>
        <v>21.442680000000003</v>
      </c>
    </row>
    <row r="22" spans="1:8" x14ac:dyDescent="0.25">
      <c r="A22" s="62" t="s">
        <v>55</v>
      </c>
      <c r="B22" s="63" t="s">
        <v>51</v>
      </c>
      <c r="C22" s="64">
        <v>4</v>
      </c>
      <c r="D22" s="65">
        <v>35.56</v>
      </c>
      <c r="E22" s="66">
        <v>142.24</v>
      </c>
      <c r="F22" s="67">
        <v>23.825200000000002</v>
      </c>
      <c r="G22" s="67">
        <v>95.30080000000001</v>
      </c>
      <c r="H22" s="68">
        <f t="shared" si="0"/>
        <v>21.442680000000003</v>
      </c>
    </row>
    <row r="23" spans="1:8" x14ac:dyDescent="0.25">
      <c r="A23" s="62" t="s">
        <v>56</v>
      </c>
      <c r="B23" s="63" t="s">
        <v>51</v>
      </c>
      <c r="C23" s="64">
        <v>4</v>
      </c>
      <c r="D23" s="65">
        <v>35.56</v>
      </c>
      <c r="E23" s="66">
        <v>142.24</v>
      </c>
      <c r="F23" s="67">
        <v>23.825200000000002</v>
      </c>
      <c r="G23" s="67">
        <v>95.30080000000001</v>
      </c>
      <c r="H23" s="68">
        <f t="shared" si="0"/>
        <v>21.442680000000003</v>
      </c>
    </row>
    <row r="24" spans="1:8" x14ac:dyDescent="0.25">
      <c r="A24" s="62" t="s">
        <v>57</v>
      </c>
      <c r="B24" s="63" t="s">
        <v>51</v>
      </c>
      <c r="C24" s="64">
        <v>4</v>
      </c>
      <c r="D24" s="65">
        <v>56.99</v>
      </c>
      <c r="E24" s="66">
        <v>227.96</v>
      </c>
      <c r="F24" s="67">
        <v>38.183300000000003</v>
      </c>
      <c r="G24" s="67">
        <v>152.73320000000001</v>
      </c>
      <c r="H24" s="68">
        <f t="shared" si="0"/>
        <v>34.36497</v>
      </c>
    </row>
    <row r="25" spans="1:8" x14ac:dyDescent="0.25">
      <c r="A25" s="62" t="s">
        <v>58</v>
      </c>
      <c r="B25" s="63" t="s">
        <v>51</v>
      </c>
      <c r="C25" s="64">
        <v>4</v>
      </c>
      <c r="D25" s="65">
        <v>56.99</v>
      </c>
      <c r="E25" s="66">
        <v>227.96</v>
      </c>
      <c r="F25" s="67">
        <v>38.183300000000003</v>
      </c>
      <c r="G25" s="67">
        <v>152.73320000000001</v>
      </c>
      <c r="H25" s="68">
        <f t="shared" si="0"/>
        <v>34.36497</v>
      </c>
    </row>
    <row r="26" spans="1:8" x14ac:dyDescent="0.25">
      <c r="A26" s="62" t="s">
        <v>59</v>
      </c>
      <c r="B26" s="63" t="s">
        <v>51</v>
      </c>
      <c r="C26" s="64">
        <v>4</v>
      </c>
      <c r="D26" s="65">
        <v>56.99</v>
      </c>
      <c r="E26" s="66">
        <v>227.96</v>
      </c>
      <c r="F26" s="67">
        <v>38.183300000000003</v>
      </c>
      <c r="G26" s="67">
        <v>152.73320000000001</v>
      </c>
      <c r="H26" s="68">
        <f t="shared" si="0"/>
        <v>34.36497</v>
      </c>
    </row>
    <row r="27" spans="1:8" x14ac:dyDescent="0.25">
      <c r="A27" s="62" t="s">
        <v>60</v>
      </c>
      <c r="B27" s="63" t="s">
        <v>51</v>
      </c>
      <c r="C27" s="64">
        <v>4</v>
      </c>
      <c r="D27" s="65">
        <v>56.99</v>
      </c>
      <c r="E27" s="66">
        <v>227.96</v>
      </c>
      <c r="F27" s="67">
        <v>38.183300000000003</v>
      </c>
      <c r="G27" s="67">
        <v>152.73320000000001</v>
      </c>
      <c r="H27" s="68">
        <f t="shared" si="0"/>
        <v>34.36497</v>
      </c>
    </row>
    <row r="28" spans="1:8" x14ac:dyDescent="0.25">
      <c r="A28" s="62" t="s">
        <v>61</v>
      </c>
      <c r="B28" s="63" t="s">
        <v>51</v>
      </c>
      <c r="C28" s="64">
        <v>4</v>
      </c>
      <c r="D28" s="65">
        <v>72.510000000000005</v>
      </c>
      <c r="E28" s="66">
        <v>290.04000000000002</v>
      </c>
      <c r="F28" s="67">
        <v>48.581700000000005</v>
      </c>
      <c r="G28" s="67">
        <v>194.32680000000002</v>
      </c>
      <c r="H28" s="68">
        <f t="shared" si="0"/>
        <v>43.723530000000004</v>
      </c>
    </row>
    <row r="29" spans="1:8" x14ac:dyDescent="0.25">
      <c r="A29" s="62" t="s">
        <v>62</v>
      </c>
      <c r="B29" s="63" t="s">
        <v>51</v>
      </c>
      <c r="C29" s="64">
        <v>4</v>
      </c>
      <c r="D29" s="65">
        <v>72.510000000000005</v>
      </c>
      <c r="E29" s="66">
        <v>290.04000000000002</v>
      </c>
      <c r="F29" s="67">
        <v>48.581700000000005</v>
      </c>
      <c r="G29" s="67">
        <v>194.32680000000002</v>
      </c>
      <c r="H29" s="68">
        <f t="shared" si="0"/>
        <v>43.723530000000004</v>
      </c>
    </row>
    <row r="30" spans="1:8" x14ac:dyDescent="0.25">
      <c r="A30" s="62" t="s">
        <v>63</v>
      </c>
      <c r="B30" s="63" t="s">
        <v>51</v>
      </c>
      <c r="C30" s="64">
        <v>4</v>
      </c>
      <c r="D30" s="65">
        <v>72.510000000000005</v>
      </c>
      <c r="E30" s="66">
        <v>290.04000000000002</v>
      </c>
      <c r="F30" s="67">
        <v>48.581700000000005</v>
      </c>
      <c r="G30" s="67">
        <v>194.32680000000002</v>
      </c>
      <c r="H30" s="68">
        <f t="shared" si="0"/>
        <v>43.723530000000004</v>
      </c>
    </row>
    <row r="31" spans="1:8" x14ac:dyDescent="0.25">
      <c r="A31" s="62" t="s">
        <v>64</v>
      </c>
      <c r="B31" s="63" t="s">
        <v>65</v>
      </c>
      <c r="C31" s="64">
        <v>6</v>
      </c>
      <c r="D31" s="65">
        <v>11.88</v>
      </c>
      <c r="E31" s="66">
        <v>71.28</v>
      </c>
      <c r="F31" s="67">
        <v>7.9596000000000009</v>
      </c>
      <c r="G31" s="67">
        <v>47.757600000000004</v>
      </c>
      <c r="H31" s="68">
        <f t="shared" si="0"/>
        <v>7.1636400000000009</v>
      </c>
    </row>
    <row r="32" spans="1:8" x14ac:dyDescent="0.25">
      <c r="A32" s="62" t="s">
        <v>66</v>
      </c>
      <c r="B32" s="63" t="s">
        <v>67</v>
      </c>
      <c r="C32" s="64">
        <v>9</v>
      </c>
      <c r="D32" s="65">
        <v>16.86</v>
      </c>
      <c r="E32" s="66">
        <v>151.74</v>
      </c>
      <c r="F32" s="67">
        <v>11.296200000000001</v>
      </c>
      <c r="G32" s="67">
        <v>101.6658</v>
      </c>
      <c r="H32" s="68">
        <f t="shared" si="0"/>
        <v>10.16658</v>
      </c>
    </row>
    <row r="33" spans="1:8" x14ac:dyDescent="0.25">
      <c r="A33" s="62" t="s">
        <v>68</v>
      </c>
      <c r="B33" s="63" t="s">
        <v>69</v>
      </c>
      <c r="C33" s="64">
        <v>9</v>
      </c>
      <c r="D33" s="65">
        <v>18.16</v>
      </c>
      <c r="E33" s="66">
        <v>163.44</v>
      </c>
      <c r="F33" s="67">
        <v>12.167200000000001</v>
      </c>
      <c r="G33" s="67">
        <v>109.50480000000002</v>
      </c>
      <c r="H33" s="68">
        <f t="shared" si="0"/>
        <v>10.950480000000001</v>
      </c>
    </row>
    <row r="34" spans="1:8" x14ac:dyDescent="0.25">
      <c r="A34" s="62" t="s">
        <v>70</v>
      </c>
      <c r="B34" s="63" t="s">
        <v>71</v>
      </c>
      <c r="C34" s="64">
        <v>6</v>
      </c>
      <c r="D34" s="65">
        <v>18.89</v>
      </c>
      <c r="E34" s="66">
        <v>113.34</v>
      </c>
      <c r="F34" s="67">
        <v>12.656300000000002</v>
      </c>
      <c r="G34" s="67">
        <v>75.93780000000001</v>
      </c>
      <c r="H34" s="68">
        <f t="shared" si="0"/>
        <v>11.390670000000002</v>
      </c>
    </row>
    <row r="35" spans="1:8" x14ac:dyDescent="0.25">
      <c r="A35" s="62" t="s">
        <v>72</v>
      </c>
      <c r="B35" s="63" t="s">
        <v>73</v>
      </c>
      <c r="C35" s="64">
        <v>4</v>
      </c>
      <c r="D35" s="65">
        <v>12.85</v>
      </c>
      <c r="E35" s="66">
        <v>51.4</v>
      </c>
      <c r="F35" s="67">
        <v>8.6095000000000006</v>
      </c>
      <c r="G35" s="67">
        <v>34.438000000000002</v>
      </c>
      <c r="H35" s="68">
        <f t="shared" si="0"/>
        <v>7.7485500000000007</v>
      </c>
    </row>
    <row r="36" spans="1:8" x14ac:dyDescent="0.25">
      <c r="A36" s="62" t="s">
        <v>74</v>
      </c>
      <c r="B36" s="63" t="s">
        <v>73</v>
      </c>
      <c r="C36" s="64">
        <v>4</v>
      </c>
      <c r="D36" s="65">
        <v>12.85</v>
      </c>
      <c r="E36" s="66">
        <v>51.4</v>
      </c>
      <c r="F36" s="67">
        <v>8.6095000000000006</v>
      </c>
      <c r="G36" s="67">
        <v>34.438000000000002</v>
      </c>
      <c r="H36" s="68">
        <f t="shared" si="0"/>
        <v>7.7485500000000007</v>
      </c>
    </row>
    <row r="37" spans="1:8" x14ac:dyDescent="0.25">
      <c r="A37" s="62" t="s">
        <v>75</v>
      </c>
      <c r="B37" s="63" t="s">
        <v>73</v>
      </c>
      <c r="C37" s="64">
        <v>4</v>
      </c>
      <c r="D37" s="65">
        <v>13.94</v>
      </c>
      <c r="E37" s="66">
        <v>55.76</v>
      </c>
      <c r="F37" s="67">
        <v>9.3398000000000003</v>
      </c>
      <c r="G37" s="67">
        <v>37.359200000000001</v>
      </c>
      <c r="H37" s="68">
        <f t="shared" si="0"/>
        <v>8.4058200000000003</v>
      </c>
    </row>
    <row r="38" spans="1:8" x14ac:dyDescent="0.25">
      <c r="A38" s="62" t="s">
        <v>76</v>
      </c>
      <c r="B38" s="63" t="s">
        <v>73</v>
      </c>
      <c r="C38" s="64">
        <v>4</v>
      </c>
      <c r="D38" s="65">
        <v>13.94</v>
      </c>
      <c r="E38" s="66">
        <v>55.76</v>
      </c>
      <c r="F38" s="67">
        <v>9.3398000000000003</v>
      </c>
      <c r="G38" s="67">
        <v>37.359200000000001</v>
      </c>
      <c r="H38" s="68">
        <f t="shared" si="0"/>
        <v>8.4058200000000003</v>
      </c>
    </row>
    <row r="39" spans="1:8" x14ac:dyDescent="0.25">
      <c r="A39" s="62" t="s">
        <v>77</v>
      </c>
      <c r="B39" s="63" t="s">
        <v>73</v>
      </c>
      <c r="C39" s="64">
        <v>4</v>
      </c>
      <c r="D39" s="65">
        <v>17.48</v>
      </c>
      <c r="E39" s="66">
        <v>69.92</v>
      </c>
      <c r="F39" s="67">
        <v>11.711600000000001</v>
      </c>
      <c r="G39" s="67">
        <v>46.846400000000003</v>
      </c>
      <c r="H39" s="68">
        <f t="shared" si="0"/>
        <v>10.54044</v>
      </c>
    </row>
    <row r="40" spans="1:8" x14ac:dyDescent="0.25">
      <c r="A40" s="62" t="s">
        <v>78</v>
      </c>
      <c r="B40" s="63" t="s">
        <v>73</v>
      </c>
      <c r="C40" s="64">
        <v>4</v>
      </c>
      <c r="D40" s="65">
        <v>17.48</v>
      </c>
      <c r="E40" s="66">
        <v>69.92</v>
      </c>
      <c r="F40" s="67">
        <v>11.711600000000001</v>
      </c>
      <c r="G40" s="67">
        <v>46.846400000000003</v>
      </c>
      <c r="H40" s="68">
        <f t="shared" si="0"/>
        <v>10.54044</v>
      </c>
    </row>
    <row r="41" spans="1:8" x14ac:dyDescent="0.25">
      <c r="A41" s="62" t="s">
        <v>79</v>
      </c>
      <c r="B41" s="63" t="s">
        <v>73</v>
      </c>
      <c r="C41" s="64">
        <v>4</v>
      </c>
      <c r="D41" s="65">
        <v>17.59</v>
      </c>
      <c r="E41" s="66">
        <v>70.36</v>
      </c>
      <c r="F41" s="67">
        <v>11.785300000000001</v>
      </c>
      <c r="G41" s="67">
        <v>47.141200000000005</v>
      </c>
      <c r="H41" s="68">
        <f t="shared" si="0"/>
        <v>10.606770000000001</v>
      </c>
    </row>
    <row r="42" spans="1:8" x14ac:dyDescent="0.25">
      <c r="A42" s="62" t="s">
        <v>80</v>
      </c>
      <c r="B42" s="63" t="s">
        <v>73</v>
      </c>
      <c r="C42" s="64">
        <v>4</v>
      </c>
      <c r="D42" s="65">
        <v>17.59</v>
      </c>
      <c r="E42" s="66">
        <v>70.36</v>
      </c>
      <c r="F42" s="67">
        <v>11.785300000000001</v>
      </c>
      <c r="G42" s="67">
        <v>47.141200000000005</v>
      </c>
      <c r="H42" s="68">
        <f t="shared" si="0"/>
        <v>10.606770000000001</v>
      </c>
    </row>
    <row r="43" spans="1:8" x14ac:dyDescent="0.25">
      <c r="A43" s="62" t="s">
        <v>81</v>
      </c>
      <c r="B43" s="63" t="s">
        <v>73</v>
      </c>
      <c r="C43" s="64">
        <v>4</v>
      </c>
      <c r="D43" s="65">
        <v>17.88</v>
      </c>
      <c r="E43" s="66">
        <v>71.52</v>
      </c>
      <c r="F43" s="67">
        <v>11.9796</v>
      </c>
      <c r="G43" s="67">
        <v>47.918399999999998</v>
      </c>
      <c r="H43" s="68">
        <f t="shared" si="0"/>
        <v>10.781639999999999</v>
      </c>
    </row>
    <row r="44" spans="1:8" x14ac:dyDescent="0.25">
      <c r="A44" s="62" t="s">
        <v>82</v>
      </c>
      <c r="B44" s="63" t="s">
        <v>73</v>
      </c>
      <c r="C44" s="64">
        <v>4</v>
      </c>
      <c r="D44" s="65">
        <v>17.8</v>
      </c>
      <c r="E44" s="66">
        <v>71.2</v>
      </c>
      <c r="F44" s="67">
        <v>11.926000000000002</v>
      </c>
      <c r="G44" s="67">
        <v>47.704000000000008</v>
      </c>
      <c r="H44" s="68">
        <f t="shared" si="0"/>
        <v>10.733400000000001</v>
      </c>
    </row>
    <row r="45" spans="1:8" x14ac:dyDescent="0.25">
      <c r="A45" s="62" t="s">
        <v>83</v>
      </c>
      <c r="B45" s="63" t="s">
        <v>73</v>
      </c>
      <c r="C45" s="64">
        <v>4</v>
      </c>
      <c r="D45" s="65">
        <v>20.2</v>
      </c>
      <c r="E45" s="66">
        <v>80.8</v>
      </c>
      <c r="F45" s="67">
        <v>13.534000000000001</v>
      </c>
      <c r="G45" s="67">
        <v>54.136000000000003</v>
      </c>
      <c r="H45" s="68">
        <f t="shared" si="0"/>
        <v>12.1806</v>
      </c>
    </row>
    <row r="46" spans="1:8" x14ac:dyDescent="0.25">
      <c r="A46" s="62" t="s">
        <v>84</v>
      </c>
      <c r="B46" s="63" t="s">
        <v>73</v>
      </c>
      <c r="C46" s="64">
        <v>4</v>
      </c>
      <c r="D46" s="65">
        <v>20.2</v>
      </c>
      <c r="E46" s="66">
        <v>80.8</v>
      </c>
      <c r="F46" s="67">
        <v>13.534000000000001</v>
      </c>
      <c r="G46" s="67">
        <v>54.136000000000003</v>
      </c>
      <c r="H46" s="68">
        <f t="shared" si="0"/>
        <v>12.1806</v>
      </c>
    </row>
    <row r="47" spans="1:8" x14ac:dyDescent="0.25">
      <c r="A47" s="62" t="s">
        <v>85</v>
      </c>
      <c r="B47" s="63" t="s">
        <v>73</v>
      </c>
      <c r="C47" s="64">
        <v>4</v>
      </c>
      <c r="D47" s="65">
        <v>20.64</v>
      </c>
      <c r="E47" s="66">
        <v>82.56</v>
      </c>
      <c r="F47" s="67">
        <v>13.828800000000001</v>
      </c>
      <c r="G47" s="67">
        <v>55.315200000000004</v>
      </c>
      <c r="H47" s="68">
        <f t="shared" si="0"/>
        <v>12.445920000000001</v>
      </c>
    </row>
    <row r="48" spans="1:8" x14ac:dyDescent="0.25">
      <c r="A48" s="62" t="s">
        <v>86</v>
      </c>
      <c r="B48" s="63" t="s">
        <v>73</v>
      </c>
      <c r="C48" s="64">
        <v>4</v>
      </c>
      <c r="D48" s="65">
        <v>20.64</v>
      </c>
      <c r="E48" s="66">
        <v>82.56</v>
      </c>
      <c r="F48" s="67">
        <v>13.828800000000001</v>
      </c>
      <c r="G48" s="67">
        <v>55.315200000000004</v>
      </c>
      <c r="H48" s="68">
        <f t="shared" si="0"/>
        <v>12.445920000000001</v>
      </c>
    </row>
    <row r="49" spans="1:8" x14ac:dyDescent="0.25">
      <c r="A49" s="62" t="s">
        <v>87</v>
      </c>
      <c r="B49" s="63" t="s">
        <v>73</v>
      </c>
      <c r="C49" s="64">
        <v>4</v>
      </c>
      <c r="D49" s="65">
        <v>24.82</v>
      </c>
      <c r="E49" s="66">
        <v>99.28</v>
      </c>
      <c r="F49" s="67">
        <v>16.6294</v>
      </c>
      <c r="G49" s="67">
        <v>66.517600000000002</v>
      </c>
      <c r="H49" s="68">
        <f t="shared" si="0"/>
        <v>14.96646</v>
      </c>
    </row>
    <row r="50" spans="1:8" x14ac:dyDescent="0.25">
      <c r="A50" s="62" t="s">
        <v>88</v>
      </c>
      <c r="B50" s="63" t="s">
        <v>73</v>
      </c>
      <c r="C50" s="64">
        <v>4</v>
      </c>
      <c r="D50" s="65">
        <v>24.82</v>
      </c>
      <c r="E50" s="66">
        <v>99.28</v>
      </c>
      <c r="F50" s="67">
        <v>16.6294</v>
      </c>
      <c r="G50" s="67">
        <v>66.517600000000002</v>
      </c>
      <c r="H50" s="68">
        <f t="shared" si="0"/>
        <v>14.96646</v>
      </c>
    </row>
    <row r="51" spans="1:8" x14ac:dyDescent="0.25">
      <c r="A51" s="62" t="s">
        <v>89</v>
      </c>
      <c r="B51" s="63" t="s">
        <v>73</v>
      </c>
      <c r="C51" s="64">
        <v>4</v>
      </c>
      <c r="D51" s="65">
        <v>26.88</v>
      </c>
      <c r="E51" s="66">
        <v>107.52</v>
      </c>
      <c r="F51" s="67">
        <v>18.009599999999999</v>
      </c>
      <c r="G51" s="67">
        <v>72.038399999999996</v>
      </c>
      <c r="H51" s="68">
        <f t="shared" si="0"/>
        <v>16.208639999999999</v>
      </c>
    </row>
    <row r="52" spans="1:8" x14ac:dyDescent="0.25">
      <c r="A52" s="62" t="s">
        <v>90</v>
      </c>
      <c r="B52" s="63" t="s">
        <v>73</v>
      </c>
      <c r="C52" s="64">
        <v>4</v>
      </c>
      <c r="D52" s="65">
        <v>26.88</v>
      </c>
      <c r="E52" s="66">
        <v>107.52</v>
      </c>
      <c r="F52" s="67">
        <v>18.009599999999999</v>
      </c>
      <c r="G52" s="67">
        <v>72.038399999999996</v>
      </c>
      <c r="H52" s="68">
        <f t="shared" si="0"/>
        <v>16.208639999999999</v>
      </c>
    </row>
    <row r="53" spans="1:8" x14ac:dyDescent="0.25">
      <c r="A53" s="62" t="s">
        <v>91</v>
      </c>
      <c r="B53" s="63" t="s">
        <v>92</v>
      </c>
      <c r="C53" s="64">
        <v>48</v>
      </c>
      <c r="D53" s="65">
        <v>1.17</v>
      </c>
      <c r="E53" s="66">
        <v>56.16</v>
      </c>
      <c r="F53" s="67">
        <v>0.78390000000000004</v>
      </c>
      <c r="G53" s="67">
        <v>37.627200000000002</v>
      </c>
      <c r="H53" s="68">
        <f t="shared" si="0"/>
        <v>0.70551000000000008</v>
      </c>
    </row>
    <row r="54" spans="1:8" x14ac:dyDescent="0.25">
      <c r="A54" s="62" t="s">
        <v>93</v>
      </c>
      <c r="B54" s="63" t="s">
        <v>94</v>
      </c>
      <c r="C54" s="64">
        <v>68</v>
      </c>
      <c r="D54" s="65">
        <v>1.74</v>
      </c>
      <c r="E54" s="66">
        <v>118.32</v>
      </c>
      <c r="F54" s="67">
        <v>1.1658000000000002</v>
      </c>
      <c r="G54" s="67">
        <v>79.274400000000014</v>
      </c>
      <c r="H54" s="68">
        <f t="shared" si="0"/>
        <v>1.04922</v>
      </c>
    </row>
    <row r="55" spans="1:8" x14ac:dyDescent="0.25">
      <c r="A55" s="62" t="s">
        <v>95</v>
      </c>
      <c r="B55" s="63" t="s">
        <v>96</v>
      </c>
      <c r="C55" s="64">
        <v>36</v>
      </c>
      <c r="D55" s="65">
        <v>2.76</v>
      </c>
      <c r="E55" s="66">
        <v>99.359999999999985</v>
      </c>
      <c r="F55" s="67">
        <v>1.8492</v>
      </c>
      <c r="G55" s="67">
        <v>66.571200000000005</v>
      </c>
      <c r="H55" s="68">
        <f t="shared" si="0"/>
        <v>1.66428</v>
      </c>
    </row>
  </sheetData>
  <conditionalFormatting sqref="A1:A55">
    <cfRule type="duplicateValues" dxfId="1" priority="2"/>
  </conditionalFormatting>
  <conditionalFormatting sqref="H4:H55">
    <cfRule type="cellIs" dxfId="0" priority="1" operator="lessThan">
      <formula>0.5</formula>
    </cfRule>
  </conditionalFormatting>
  <conditionalFormatting sqref="H1 A1:A55">
    <cfRule type="duplicateValues" priority="3"/>
  </conditionalFormatting>
  <conditionalFormatting sqref="H1">
    <cfRule type="duplicateValues" priority="4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491897c-fae4-464a-9440-cede05e2b00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37CE020FBAAC4EB4625D110808ABDF" ma:contentTypeVersion="12" ma:contentTypeDescription="Create a new document." ma:contentTypeScope="" ma:versionID="37f613826c1b270fd22afd3b5bb35ed8">
  <xsd:schema xmlns:xsd="http://www.w3.org/2001/XMLSchema" xmlns:xs="http://www.w3.org/2001/XMLSchema" xmlns:p="http://schemas.microsoft.com/office/2006/metadata/properties" xmlns:ns2="a1479c23-c199-49e5-954e-99c9c522b49d" xmlns:ns3="2491897c-fae4-464a-9440-cede05e2b00d" targetNamespace="http://schemas.microsoft.com/office/2006/metadata/properties" ma:root="true" ma:fieldsID="96e907150bd5749f4b1cbb648ceb7a6f" ns2:_="" ns3:_="">
    <xsd:import namespace="a1479c23-c199-49e5-954e-99c9c522b49d"/>
    <xsd:import namespace="2491897c-fae4-464a-9440-cede05e2b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79c23-c199-49e5-954e-99c9c522b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1897c-fae4-464a-9440-cede05e2b0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F2EC5-CE8F-4B92-A650-4A23450E7864}">
  <ds:schemaRefs>
    <ds:schemaRef ds:uri="a1479c23-c199-49e5-954e-99c9c522b49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491897c-fae4-464a-9440-cede05e2b00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21107F-EED1-426B-9CE1-775CF58944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1419FB-1EE0-4540-BDF6-E52020A4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79c23-c199-49e5-954e-99c9c522b49d"/>
    <ds:schemaRef ds:uri="2491897c-fae4-464a-9440-cede05e2b0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Catalogue Submission Template</vt:lpstr>
      <vt:lpstr>Replenishment Parts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Garry Rotteveel</dc:creator>
  <cp:lastModifiedBy>Sean</cp:lastModifiedBy>
  <cp:lastPrinted>2015-07-06T00:55:35Z</cp:lastPrinted>
  <dcterms:created xsi:type="dcterms:W3CDTF">2014-09-17T09:35:20Z</dcterms:created>
  <dcterms:modified xsi:type="dcterms:W3CDTF">2020-08-25T03:59:07Z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0x010100AC37CE020FBAAC4EB4625D110808ABDF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</Properties>
</file>